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40" yWindow="810" windowWidth="15150" windowHeight="12390"/>
  </bookViews>
  <sheets>
    <sheet name="17. 5" sheetId="1" r:id="rId1"/>
  </sheets>
  <definedNames>
    <definedName name="_xlnm.Print_Area" localSheetId="0">'17. 5'!$A$1:$H$48</definedName>
  </definedNames>
  <calcPr calcId="124519"/>
</workbook>
</file>

<file path=xl/calcChain.xml><?xml version="1.0" encoding="utf-8"?>
<calcChain xmlns="http://schemas.openxmlformats.org/spreadsheetml/2006/main">
  <c r="G31" i="1"/>
  <c r="A326"/>
</calcChain>
</file>

<file path=xl/comments1.xml><?xml version="1.0" encoding="utf-8"?>
<comments xmlns="http://schemas.openxmlformats.org/spreadsheetml/2006/main">
  <authors>
    <author>user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<sst xmlns="http://schemas.openxmlformats.org/spreadsheetml/2006/main" count="53" uniqueCount="46">
  <si>
    <t>□ 유형별 집행내역</t>
  </si>
  <si>
    <t>□ 세부집행 내역</t>
  </si>
  <si>
    <t>계</t>
  </si>
  <si>
    <t>구분</t>
  </si>
  <si>
    <t>합 계</t>
  </si>
  <si>
    <t>일자</t>
  </si>
  <si>
    <t>건  수</t>
  </si>
  <si>
    <t>금  액</t>
  </si>
  <si>
    <t>비  고</t>
  </si>
  <si>
    <t>(단위: 원)</t>
  </si>
  <si>
    <t>유                   형</t>
  </si>
  <si>
    <t>구성비</t>
    <phoneticPr fontId="8" type="noConversion"/>
  </si>
  <si>
    <t>① 치안대책 회의, 치안현장 순시, 직원 간담회 등</t>
    <phoneticPr fontId="8" type="noConversion"/>
  </si>
  <si>
    <t>② 공식적인 행사경비</t>
    <phoneticPr fontId="8" type="noConversion"/>
  </si>
  <si>
    <t>내    역(건수)</t>
    <phoneticPr fontId="8" type="noConversion"/>
  </si>
  <si>
    <t>사용처(상호)</t>
    <phoneticPr fontId="8" type="noConversion"/>
  </si>
  <si>
    <t xml:space="preserve"> 금   액</t>
    <phoneticPr fontId="8" type="noConversion"/>
  </si>
  <si>
    <t xml:space="preserve"> ①치안
대책회의, 
치안현장 
순시·직원 
간담회 등</t>
    <phoneticPr fontId="8" type="noConversion"/>
  </si>
  <si>
    <t xml:space="preserve"> ②기타 행사 경비
</t>
    <phoneticPr fontId="8" type="noConversion"/>
  </si>
  <si>
    <t>합계</t>
    <phoneticPr fontId="8" type="noConversion"/>
  </si>
  <si>
    <t>서귀포경찰서장 업무추진비 집행내역(2021.10)</t>
    <phoneticPr fontId="8" type="noConversion"/>
  </si>
  <si>
    <t>지역경찰 관리팀 간담회</t>
    <phoneticPr fontId="8" type="noConversion"/>
  </si>
  <si>
    <t>112상황실장,형사지원팀장 간담회</t>
    <phoneticPr fontId="8" type="noConversion"/>
  </si>
  <si>
    <t>경비과  간담회</t>
    <phoneticPr fontId="8" type="noConversion"/>
  </si>
  <si>
    <t>경찰발전위원회 간담회 물품 구입</t>
    <phoneticPr fontId="8" type="noConversion"/>
  </si>
  <si>
    <t>3분기 범수사부서 우수팀 시상식 필요물품 구입</t>
    <phoneticPr fontId="8" type="noConversion"/>
  </si>
  <si>
    <t>경찰의 날 관련 행사 물품 구입</t>
    <phoneticPr fontId="8" type="noConversion"/>
  </si>
  <si>
    <t>경찰의날 행사 준비 경무과 간담회</t>
    <phoneticPr fontId="8" type="noConversion"/>
  </si>
  <si>
    <t>경찰의 날 경찰발전위원회 간담회</t>
    <phoneticPr fontId="8" type="noConversion"/>
  </si>
  <si>
    <t>경무과·계장 간담회</t>
    <phoneticPr fontId="8" type="noConversion"/>
  </si>
  <si>
    <t>계팀장 간담회(경리계·지역경찰관리팀)</t>
    <phoneticPr fontId="8" type="noConversion"/>
  </si>
  <si>
    <t xml:space="preserve">지방청 수사1계장 간담회 </t>
    <phoneticPr fontId="8" type="noConversion"/>
  </si>
  <si>
    <t>계팀장 간담회(경무·형사지원팀)</t>
    <phoneticPr fontId="8" type="noConversion"/>
  </si>
  <si>
    <t>청문감사인권관실 간담회</t>
    <phoneticPr fontId="8" type="noConversion"/>
  </si>
  <si>
    <t>고깃집</t>
    <phoneticPr fontId="8" type="noConversion"/>
  </si>
  <si>
    <t>돌하르방뚝배기</t>
    <phoneticPr fontId="8" type="noConversion"/>
  </si>
  <si>
    <t>꽃피는산골</t>
    <phoneticPr fontId="8" type="noConversion"/>
  </si>
  <si>
    <t>테왁</t>
    <phoneticPr fontId="8" type="noConversion"/>
  </si>
  <si>
    <t>스타월드</t>
    <phoneticPr fontId="8" type="noConversion"/>
  </si>
  <si>
    <t>새생활</t>
    <phoneticPr fontId="8" type="noConversion"/>
  </si>
  <si>
    <t>봉주르마담</t>
    <phoneticPr fontId="8" type="noConversion"/>
  </si>
  <si>
    <t>천금음식점</t>
    <phoneticPr fontId="8" type="noConversion"/>
  </si>
  <si>
    <t>청정축협</t>
    <phoneticPr fontId="8" type="noConversion"/>
  </si>
  <si>
    <t>과일애</t>
    <phoneticPr fontId="8" type="noConversion"/>
  </si>
  <si>
    <t>제주해풍</t>
    <phoneticPr fontId="8" type="noConversion"/>
  </si>
  <si>
    <t>그늘집</t>
    <phoneticPr fontId="8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</si>
</sst>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_);[Red]\(0.0\)"/>
    <numFmt numFmtId="177" formatCode="0.00_);[Red]\(0.00\)"/>
    <numFmt numFmtId="182" formatCode="0.00_ "/>
  </numFmts>
  <fonts count="27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3"/>
      <name val="맑은 고딕"/>
      <family val="3"/>
      <charset val="129"/>
    </font>
    <font>
      <sz val="13"/>
      <color theme="1"/>
      <name val="맑은 고딕"/>
      <family val="3"/>
      <charset val="129"/>
    </font>
    <font>
      <b/>
      <u/>
      <sz val="18"/>
      <color rgb="FF000000"/>
      <name val="굴림체"/>
      <family val="3"/>
      <charset val="129"/>
    </font>
    <font>
      <b/>
      <sz val="13"/>
      <color rgb="FF000000"/>
      <name val="맑은 고딕"/>
      <family val="3"/>
      <charset val="129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6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>
      <alignment vertical="center"/>
    </xf>
    <xf numFmtId="41" fontId="7" fillId="0" borderId="0">
      <alignment vertical="center"/>
    </xf>
    <xf numFmtId="9" fontId="7" fillId="0" borderId="0">
      <alignment vertical="center"/>
    </xf>
    <xf numFmtId="0" fontId="7" fillId="2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81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41" fontId="9" fillId="0" borderId="3" xfId="1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3" borderId="4" xfId="3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9" fontId="10" fillId="3" borderId="2" xfId="3" applyNumberFormat="1" applyFont="1" applyFill="1" applyBorder="1" applyAlignment="1">
      <alignment horizontal="center" vertical="center"/>
    </xf>
    <xf numFmtId="41" fontId="13" fillId="0" borderId="5" xfId="3" applyNumberFormat="1" applyFont="1" applyFill="1" applyBorder="1" applyAlignment="1">
      <alignment horizontal="center" vertical="center"/>
    </xf>
    <xf numFmtId="176" fontId="10" fillId="0" borderId="6" xfId="2" applyNumberFormat="1" applyFont="1" applyFill="1" applyBorder="1" applyAlignment="1">
      <alignment horizontal="center" vertical="center"/>
    </xf>
    <xf numFmtId="0" fontId="15" fillId="0" borderId="0" xfId="0" applyNumberFormat="1" applyFont="1">
      <alignment vertical="center"/>
    </xf>
    <xf numFmtId="0" fontId="4" fillId="0" borderId="4" xfId="1" applyNumberFormat="1" applyFont="1" applyBorder="1" applyAlignment="1">
      <alignment horizontal="center" vertical="center"/>
    </xf>
    <xf numFmtId="41" fontId="13" fillId="3" borderId="4" xfId="3" applyNumberFormat="1" applyFont="1" applyFill="1" applyBorder="1" applyAlignment="1">
      <alignment horizontal="right" vertical="center"/>
    </xf>
    <xf numFmtId="0" fontId="0" fillId="0" borderId="0" xfId="0" applyNumberFormat="1" applyBorder="1">
      <alignment vertical="center"/>
    </xf>
    <xf numFmtId="0" fontId="4" fillId="0" borderId="0" xfId="0" applyNumberFormat="1" applyFont="1">
      <alignment vertical="center"/>
    </xf>
    <xf numFmtId="41" fontId="4" fillId="0" borderId="0" xfId="1" applyNumberFormat="1" applyFont="1" applyAlignment="1">
      <alignment horizontal="center" vertical="center"/>
    </xf>
    <xf numFmtId="3" fontId="0" fillId="5" borderId="4" xfId="0" applyNumberForma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2" borderId="4" xfId="3" applyNumberFormat="1" applyFont="1" applyBorder="1" applyAlignment="1">
      <alignment horizontal="center" vertical="center"/>
    </xf>
    <xf numFmtId="0" fontId="4" fillId="2" borderId="4" xfId="3" applyNumberFormat="1" applyFont="1" applyBorder="1" applyAlignment="1">
      <alignment horizontal="center" vertical="center"/>
    </xf>
    <xf numFmtId="0" fontId="0" fillId="0" borderId="0" xfId="0">
      <alignment vertical="center"/>
    </xf>
    <xf numFmtId="3" fontId="18" fillId="0" borderId="4" xfId="0" applyNumberFormat="1" applyFont="1" applyFill="1" applyBorder="1" applyAlignment="1">
      <alignment horizontal="center" vertical="center" wrapText="1"/>
    </xf>
    <xf numFmtId="3" fontId="14" fillId="0" borderId="4" xfId="1" applyNumberFormat="1" applyFont="1" applyBorder="1" applyAlignment="1">
      <alignment horizontal="center" vertical="center"/>
    </xf>
    <xf numFmtId="9" fontId="10" fillId="4" borderId="2" xfId="2" applyNumberFormat="1" applyFont="1" applyFill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 wrapText="1"/>
    </xf>
    <xf numFmtId="0" fontId="4" fillId="2" borderId="4" xfId="3" applyNumberFormat="1" applyFont="1" applyBorder="1" applyAlignment="1">
      <alignment horizontal="center" vertical="center"/>
    </xf>
    <xf numFmtId="0" fontId="4" fillId="0" borderId="4" xfId="3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20" fillId="2" borderId="4" xfId="3" applyNumberFormat="1" applyFont="1" applyBorder="1" applyAlignment="1">
      <alignment horizontal="center" vertical="center"/>
    </xf>
    <xf numFmtId="3" fontId="19" fillId="5" borderId="4" xfId="0" applyNumberFormat="1" applyFont="1" applyFill="1" applyBorder="1" applyAlignment="1">
      <alignment horizontal="center" vertical="center"/>
    </xf>
    <xf numFmtId="3" fontId="0" fillId="0" borderId="4" xfId="1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3" fontId="23" fillId="0" borderId="4" xfId="1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20" fillId="2" borderId="4" xfId="3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9" fillId="0" borderId="7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vertical="center"/>
    </xf>
    <xf numFmtId="0" fontId="5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3" borderId="15" xfId="3" applyNumberFormat="1" applyFont="1" applyFill="1" applyBorder="1" applyAlignment="1">
      <alignment horizontal="center" vertical="center"/>
    </xf>
    <xf numFmtId="0" fontId="9" fillId="3" borderId="12" xfId="3" applyNumberFormat="1" applyFont="1" applyFill="1" applyBorder="1" applyAlignment="1">
      <alignment horizontal="center" vertical="center"/>
    </xf>
    <xf numFmtId="0" fontId="9" fillId="3" borderId="13" xfId="3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4" fillId="0" borderId="4" xfId="0" applyNumberFormat="1" applyFont="1" applyBorder="1" applyAlignment="1">
      <alignment horizontal="center" vertical="center"/>
    </xf>
    <xf numFmtId="0" fontId="4" fillId="2" borderId="4" xfId="3" applyNumberFormat="1" applyFont="1" applyBorder="1" applyAlignment="1">
      <alignment horizontal="center" vertical="center"/>
    </xf>
    <xf numFmtId="0" fontId="22" fillId="0" borderId="4" xfId="3" applyNumberFormat="1" applyFont="1" applyFill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182" fontId="7" fillId="0" borderId="22" xfId="0" applyNumberFormat="1" applyFont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</cellXfs>
  <cellStyles count="8">
    <cellStyle name="20% - 강조색1" xfId="3"/>
    <cellStyle name="백분율" xfId="2" builtinId="5"/>
    <cellStyle name="쉼표 [0]" xfId="1" builtinId="6"/>
    <cellStyle name="표준" xfId="0" builtinId="0"/>
    <cellStyle name="표준 10" xfId="6"/>
    <cellStyle name="표준 11" xfId="7"/>
    <cellStyle name="표준 2" xfId="4"/>
    <cellStyle name="표준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6"/>
  <sheetViews>
    <sheetView tabSelected="1" workbookViewId="0">
      <selection activeCell="M24" sqref="M24"/>
    </sheetView>
  </sheetViews>
  <sheetFormatPr defaultRowHeight="16.5"/>
  <cols>
    <col min="1" max="1" width="42.25" customWidth="1"/>
    <col min="2" max="2" width="7.25" bestFit="1" customWidth="1"/>
    <col min="3" max="4" width="16.875" customWidth="1"/>
    <col min="5" max="5" width="21" customWidth="1"/>
    <col min="6" max="6" width="25.25" style="23" customWidth="1"/>
    <col min="7" max="7" width="14.125" style="4" bestFit="1" customWidth="1"/>
    <col min="8" max="8" width="9.125" bestFit="1" customWidth="1"/>
  </cols>
  <sheetData>
    <row r="1" spans="1:12" ht="9" customHeight="1">
      <c r="A1" s="1"/>
      <c r="B1" s="1"/>
      <c r="C1" s="1"/>
      <c r="D1" s="1"/>
      <c r="E1" s="1"/>
      <c r="F1" s="21"/>
      <c r="G1" s="3"/>
      <c r="H1" s="1"/>
    </row>
    <row r="2" spans="1:12" ht="33.75" customHeight="1">
      <c r="A2" s="57" t="s">
        <v>20</v>
      </c>
      <c r="B2" s="57"/>
      <c r="C2" s="57"/>
      <c r="D2" s="57"/>
      <c r="E2" s="57"/>
      <c r="F2" s="57"/>
      <c r="G2" s="57"/>
      <c r="H2" s="57"/>
    </row>
    <row r="3" spans="1:12" ht="21.75" customHeight="1">
      <c r="A3" s="62" t="s">
        <v>0</v>
      </c>
      <c r="B3" s="62"/>
      <c r="C3" s="62"/>
      <c r="D3" s="1"/>
      <c r="E3" s="1"/>
      <c r="F3" s="21"/>
      <c r="G3" s="3"/>
      <c r="H3" s="1"/>
    </row>
    <row r="4" spans="1:12" ht="15.75" customHeight="1" thickBot="1">
      <c r="A4" s="1"/>
      <c r="B4" s="1"/>
      <c r="C4" s="1"/>
      <c r="D4" s="1"/>
      <c r="E4" s="1"/>
      <c r="F4" s="21"/>
      <c r="G4" s="3"/>
      <c r="H4" s="2" t="s">
        <v>9</v>
      </c>
    </row>
    <row r="5" spans="1:12" ht="30" customHeight="1">
      <c r="A5" s="63" t="s">
        <v>10</v>
      </c>
      <c r="B5" s="64"/>
      <c r="C5" s="64"/>
      <c r="D5" s="64"/>
      <c r="E5" s="65"/>
      <c r="F5" s="5" t="s">
        <v>6</v>
      </c>
      <c r="G5" s="6" t="s">
        <v>7</v>
      </c>
      <c r="H5" s="10" t="s">
        <v>11</v>
      </c>
    </row>
    <row r="6" spans="1:12" ht="30" customHeight="1">
      <c r="A6" s="66" t="s">
        <v>2</v>
      </c>
      <c r="B6" s="67"/>
      <c r="C6" s="67"/>
      <c r="D6" s="67"/>
      <c r="E6" s="68"/>
      <c r="F6" s="9"/>
      <c r="G6" s="16"/>
      <c r="H6" s="11"/>
    </row>
    <row r="7" spans="1:12" ht="30" customHeight="1">
      <c r="A7" s="69" t="s">
        <v>12</v>
      </c>
      <c r="B7" s="70"/>
      <c r="C7" s="70"/>
      <c r="D7" s="70"/>
      <c r="E7" s="71"/>
      <c r="F7" s="7">
        <v>16</v>
      </c>
      <c r="G7" s="20">
        <v>1746400</v>
      </c>
      <c r="H7" s="32"/>
    </row>
    <row r="8" spans="1:12" ht="30" customHeight="1" thickBot="1">
      <c r="A8" s="58" t="s">
        <v>13</v>
      </c>
      <c r="B8" s="59"/>
      <c r="C8" s="59"/>
      <c r="D8" s="59"/>
      <c r="E8" s="60"/>
      <c r="F8" s="8"/>
      <c r="G8" s="12">
        <v>0</v>
      </c>
      <c r="H8" s="13"/>
    </row>
    <row r="9" spans="1:12" ht="11.25" customHeight="1">
      <c r="A9" s="18"/>
      <c r="B9" s="18"/>
      <c r="C9" s="18"/>
      <c r="D9" s="18"/>
      <c r="E9" s="18"/>
      <c r="F9" s="22"/>
      <c r="G9" s="19"/>
      <c r="H9" s="18"/>
    </row>
    <row r="10" spans="1:12" ht="23.25" customHeight="1">
      <c r="A10" s="72" t="s">
        <v>1</v>
      </c>
      <c r="B10" s="72"/>
      <c r="C10" s="72"/>
      <c r="D10" s="18"/>
      <c r="E10" s="18"/>
      <c r="F10" s="22"/>
      <c r="G10" s="19"/>
      <c r="H10" s="18"/>
    </row>
    <row r="11" spans="1:12" ht="3" customHeight="1">
      <c r="A11" s="18"/>
      <c r="B11" s="18"/>
      <c r="C11" s="18"/>
      <c r="D11" s="18"/>
      <c r="E11" s="18"/>
      <c r="F11" s="22"/>
      <c r="G11" s="19"/>
      <c r="H11" s="18"/>
    </row>
    <row r="12" spans="1:12" ht="30" customHeight="1">
      <c r="A12" s="26" t="s">
        <v>3</v>
      </c>
      <c r="B12" s="26" t="s">
        <v>5</v>
      </c>
      <c r="C12" s="73" t="s">
        <v>14</v>
      </c>
      <c r="D12" s="73"/>
      <c r="E12" s="73"/>
      <c r="F12" s="26" t="s">
        <v>15</v>
      </c>
      <c r="G12" s="15" t="s">
        <v>16</v>
      </c>
      <c r="H12" s="26" t="s">
        <v>8</v>
      </c>
    </row>
    <row r="13" spans="1:12" ht="24.75" customHeight="1" thickBot="1">
      <c r="A13" s="27" t="s">
        <v>4</v>
      </c>
      <c r="B13" s="27"/>
      <c r="C13" s="74"/>
      <c r="D13" s="74"/>
      <c r="E13" s="74"/>
      <c r="F13" s="34"/>
      <c r="G13" s="20">
        <v>1746400</v>
      </c>
      <c r="H13" s="27"/>
    </row>
    <row r="14" spans="1:12" ht="24.75" customHeight="1" thickTop="1">
      <c r="A14" s="61" t="s">
        <v>17</v>
      </c>
      <c r="B14" s="77">
        <v>10.1</v>
      </c>
      <c r="C14" s="75" t="s">
        <v>21</v>
      </c>
      <c r="D14" s="75"/>
      <c r="E14" s="75"/>
      <c r="F14" s="44" t="s">
        <v>34</v>
      </c>
      <c r="G14" s="80">
        <v>112000</v>
      </c>
      <c r="H14" s="35"/>
    </row>
    <row r="15" spans="1:12" ht="32.25" customHeight="1">
      <c r="A15" s="61"/>
      <c r="B15" s="78">
        <v>10.6</v>
      </c>
      <c r="C15" s="49" t="s">
        <v>21</v>
      </c>
      <c r="D15" s="49"/>
      <c r="E15" s="49"/>
      <c r="F15" s="44" t="s">
        <v>35</v>
      </c>
      <c r="G15" s="39">
        <v>90000</v>
      </c>
      <c r="H15" s="33"/>
      <c r="I15" s="29"/>
      <c r="L15" s="14"/>
    </row>
    <row r="16" spans="1:12" ht="32.25" customHeight="1">
      <c r="A16" s="61"/>
      <c r="B16" s="78">
        <v>10.6</v>
      </c>
      <c r="C16" s="50" t="s">
        <v>22</v>
      </c>
      <c r="D16" s="51"/>
      <c r="E16" s="52"/>
      <c r="F16" s="44" t="s">
        <v>36</v>
      </c>
      <c r="G16" s="39">
        <v>95000</v>
      </c>
      <c r="H16" s="33"/>
      <c r="I16" s="29"/>
      <c r="L16" s="14"/>
    </row>
    <row r="17" spans="1:12" ht="32.25" customHeight="1">
      <c r="A17" s="61"/>
      <c r="B17" s="78">
        <v>10.7</v>
      </c>
      <c r="C17" s="50" t="s">
        <v>23</v>
      </c>
      <c r="D17" s="51"/>
      <c r="E17" s="52"/>
      <c r="F17" s="44" t="s">
        <v>37</v>
      </c>
      <c r="G17" s="39">
        <v>71000</v>
      </c>
      <c r="H17" s="33"/>
      <c r="I17" s="29"/>
      <c r="L17" s="14"/>
    </row>
    <row r="18" spans="1:12" ht="32.25" customHeight="1">
      <c r="A18" s="36"/>
      <c r="B18" s="78">
        <v>10.15</v>
      </c>
      <c r="C18" s="56" t="s">
        <v>24</v>
      </c>
      <c r="D18" s="54"/>
      <c r="E18" s="55"/>
      <c r="F18" s="44" t="s">
        <v>38</v>
      </c>
      <c r="G18" s="39">
        <v>71400</v>
      </c>
      <c r="H18" s="30"/>
      <c r="I18" s="29"/>
      <c r="L18" s="14"/>
    </row>
    <row r="19" spans="1:12" ht="32.25" customHeight="1">
      <c r="A19" s="41"/>
      <c r="B19" s="78">
        <v>10.18</v>
      </c>
      <c r="C19" s="53" t="s">
        <v>25</v>
      </c>
      <c r="D19" s="54"/>
      <c r="E19" s="55"/>
      <c r="F19" s="42" t="s">
        <v>39</v>
      </c>
      <c r="G19" s="39">
        <v>42000</v>
      </c>
      <c r="H19" s="30"/>
      <c r="I19" s="29"/>
      <c r="L19" s="14"/>
    </row>
    <row r="20" spans="1:12" ht="32.25" customHeight="1">
      <c r="A20" s="43"/>
      <c r="B20" s="79">
        <v>10.199999999999999</v>
      </c>
      <c r="C20" s="53" t="s">
        <v>26</v>
      </c>
      <c r="D20" s="54"/>
      <c r="E20" s="55"/>
      <c r="F20" s="42" t="s">
        <v>40</v>
      </c>
      <c r="G20" s="39">
        <v>170000</v>
      </c>
      <c r="H20" s="30"/>
      <c r="I20" s="29"/>
      <c r="L20" s="14"/>
    </row>
    <row r="21" spans="1:12" ht="32.25" customHeight="1">
      <c r="A21" s="43"/>
      <c r="B21" s="79">
        <v>10.199999999999999</v>
      </c>
      <c r="C21" s="53" t="s">
        <v>26</v>
      </c>
      <c r="D21" s="54"/>
      <c r="E21" s="55"/>
      <c r="F21" s="42" t="s">
        <v>39</v>
      </c>
      <c r="G21" s="39">
        <v>60000</v>
      </c>
      <c r="H21" s="30"/>
      <c r="I21" s="29"/>
      <c r="L21" s="14"/>
    </row>
    <row r="22" spans="1:12" ht="32.25" customHeight="1">
      <c r="A22" s="43"/>
      <c r="B22" s="79">
        <v>10.199999999999999</v>
      </c>
      <c r="C22" s="53" t="s">
        <v>27</v>
      </c>
      <c r="D22" s="54"/>
      <c r="E22" s="55"/>
      <c r="F22" s="42" t="s">
        <v>41</v>
      </c>
      <c r="G22" s="39">
        <v>180000</v>
      </c>
      <c r="H22" s="30"/>
      <c r="I22" s="29"/>
      <c r="L22" s="14"/>
    </row>
    <row r="23" spans="1:12" ht="32.25" customHeight="1">
      <c r="A23" s="43"/>
      <c r="B23" s="78">
        <v>10.210000000000001</v>
      </c>
      <c r="C23" s="53" t="s">
        <v>28</v>
      </c>
      <c r="D23" s="54"/>
      <c r="E23" s="55"/>
      <c r="F23" s="42" t="s">
        <v>42</v>
      </c>
      <c r="G23" s="39">
        <v>160000</v>
      </c>
      <c r="H23" s="30"/>
      <c r="I23" s="29"/>
      <c r="L23" s="14"/>
    </row>
    <row r="24" spans="1:12" ht="32.25" customHeight="1">
      <c r="A24" s="43"/>
      <c r="B24" s="78">
        <v>10.210000000000001</v>
      </c>
      <c r="C24" s="53" t="s">
        <v>26</v>
      </c>
      <c r="D24" s="54"/>
      <c r="E24" s="55"/>
      <c r="F24" s="42" t="s">
        <v>43</v>
      </c>
      <c r="G24" s="39">
        <v>275000</v>
      </c>
      <c r="H24" s="30"/>
      <c r="I24" s="29"/>
      <c r="L24" s="14"/>
    </row>
    <row r="25" spans="1:12" ht="32.25" customHeight="1">
      <c r="A25" s="43"/>
      <c r="B25" s="78">
        <v>10.25</v>
      </c>
      <c r="C25" s="53" t="s">
        <v>29</v>
      </c>
      <c r="D25" s="54"/>
      <c r="E25" s="55"/>
      <c r="F25" s="42" t="s">
        <v>44</v>
      </c>
      <c r="G25" s="39">
        <v>100000</v>
      </c>
      <c r="H25" s="30"/>
      <c r="I25" s="29"/>
      <c r="L25" s="14"/>
    </row>
    <row r="26" spans="1:12" ht="32.25" customHeight="1">
      <c r="A26" s="43"/>
      <c r="B26" s="78">
        <v>10.25</v>
      </c>
      <c r="C26" s="53" t="s">
        <v>30</v>
      </c>
      <c r="D26" s="54"/>
      <c r="E26" s="55"/>
      <c r="F26" s="42" t="s">
        <v>37</v>
      </c>
      <c r="G26" s="39">
        <v>42000</v>
      </c>
      <c r="H26" s="30"/>
      <c r="I26" s="29"/>
      <c r="L26" s="14"/>
    </row>
    <row r="27" spans="1:12" ht="32.25" customHeight="1">
      <c r="A27" s="41"/>
      <c r="B27" s="78">
        <v>10.27</v>
      </c>
      <c r="C27" s="53" t="s">
        <v>31</v>
      </c>
      <c r="D27" s="54"/>
      <c r="E27" s="55"/>
      <c r="F27" s="44" t="s">
        <v>45</v>
      </c>
      <c r="G27" s="39">
        <v>48000</v>
      </c>
      <c r="H27" s="30"/>
      <c r="I27" s="29"/>
      <c r="L27" s="14"/>
    </row>
    <row r="28" spans="1:12" ht="32.25" customHeight="1">
      <c r="A28" s="43"/>
      <c r="B28" s="78">
        <v>10.28</v>
      </c>
      <c r="C28" s="56" t="s">
        <v>32</v>
      </c>
      <c r="D28" s="54"/>
      <c r="E28" s="55"/>
      <c r="F28" s="44" t="s">
        <v>36</v>
      </c>
      <c r="G28" s="39">
        <v>156000</v>
      </c>
      <c r="H28" s="30"/>
      <c r="I28" s="29"/>
      <c r="L28" s="14"/>
    </row>
    <row r="29" spans="1:12" ht="32.25" customHeight="1">
      <c r="A29" s="36"/>
      <c r="B29" s="78">
        <v>10.29</v>
      </c>
      <c r="C29" s="56" t="s">
        <v>33</v>
      </c>
      <c r="D29" s="54"/>
      <c r="E29" s="55"/>
      <c r="F29" s="44" t="s">
        <v>45</v>
      </c>
      <c r="G29" s="39">
        <v>74000</v>
      </c>
      <c r="H29" s="30"/>
      <c r="I29" s="29"/>
      <c r="L29" s="14"/>
    </row>
    <row r="30" spans="1:12" ht="29.25" customHeight="1">
      <c r="A30" s="45" t="s">
        <v>18</v>
      </c>
      <c r="B30" s="76"/>
      <c r="C30" s="53"/>
      <c r="D30" s="54"/>
      <c r="E30" s="55"/>
      <c r="F30" s="31"/>
      <c r="G30" s="31"/>
      <c r="H30" s="30"/>
    </row>
    <row r="31" spans="1:12" ht="29.25" customHeight="1">
      <c r="A31" s="46"/>
      <c r="B31" s="40"/>
      <c r="C31" s="48" t="s">
        <v>19</v>
      </c>
      <c r="D31" s="48"/>
      <c r="E31" s="48"/>
      <c r="F31" s="37"/>
      <c r="G31" s="38">
        <f>SUM(G14:G30)</f>
        <v>1746400</v>
      </c>
      <c r="H31" s="28"/>
    </row>
    <row r="32" spans="1:12">
      <c r="A32" s="17"/>
      <c r="B32" s="40"/>
      <c r="F32"/>
      <c r="G32"/>
    </row>
    <row r="33" spans="1:9">
      <c r="B33" s="40"/>
      <c r="I33" s="17"/>
    </row>
    <row r="34" spans="1:9">
      <c r="A34" s="17"/>
      <c r="B34" s="40"/>
      <c r="C34" s="24"/>
      <c r="D34" s="47"/>
      <c r="E34" s="47"/>
      <c r="F34" s="47"/>
      <c r="G34" s="47"/>
      <c r="H34" s="25"/>
    </row>
    <row r="35" spans="1:9">
      <c r="B35" s="40"/>
    </row>
    <row r="36" spans="1:9">
      <c r="B36" s="40"/>
    </row>
    <row r="37" spans="1:9">
      <c r="B37" s="40"/>
    </row>
    <row r="326" spans="1:1">
      <c r="A326">
        <f>+Q309</f>
        <v>0</v>
      </c>
    </row>
  </sheetData>
  <mergeCells count="30">
    <mergeCell ref="C26:E26"/>
    <mergeCell ref="C28:E28"/>
    <mergeCell ref="A2:H2"/>
    <mergeCell ref="A8:E8"/>
    <mergeCell ref="A14:A17"/>
    <mergeCell ref="A3:C3"/>
    <mergeCell ref="A5:E5"/>
    <mergeCell ref="A6:E6"/>
    <mergeCell ref="A7:E7"/>
    <mergeCell ref="A10:C10"/>
    <mergeCell ref="C12:E12"/>
    <mergeCell ref="C13:E13"/>
    <mergeCell ref="C16:E16"/>
    <mergeCell ref="C14:E14"/>
    <mergeCell ref="A30:A31"/>
    <mergeCell ref="D34:G34"/>
    <mergeCell ref="C31:E31"/>
    <mergeCell ref="C15:E15"/>
    <mergeCell ref="C17:E17"/>
    <mergeCell ref="C30:E30"/>
    <mergeCell ref="C18:E18"/>
    <mergeCell ref="C29:E29"/>
    <mergeCell ref="C19:E19"/>
    <mergeCell ref="C27:E27"/>
    <mergeCell ref="C25:E25"/>
    <mergeCell ref="C20:E20"/>
    <mergeCell ref="C21:E21"/>
    <mergeCell ref="C22:E22"/>
    <mergeCell ref="C23:E23"/>
    <mergeCell ref="C24:E24"/>
  </mergeCells>
  <phoneticPr fontId="8" type="noConversion"/>
  <pageMargins left="0.15748031496062992" right="0.15748031496062992" top="0.70866141732283472" bottom="0.74803149606299213" header="0.31496062992125984" footer="0.31496062992125984"/>
  <pageSetup paperSize="9" scale="7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17. 5</vt:lpstr>
      <vt:lpstr>'17. 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revision>2</cp:revision>
  <cp:lastPrinted>2016-06-01T04:44:19Z</cp:lastPrinted>
  <dcterms:created xsi:type="dcterms:W3CDTF">2010-08-26T07:54:51Z</dcterms:created>
  <dcterms:modified xsi:type="dcterms:W3CDTF">2021-11-17T00:58:06Z</dcterms:modified>
</cp:coreProperties>
</file>